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d.docs.live.net/FDDB9D7838C4BE2C/Documents/"/>
    </mc:Choice>
  </mc:AlternateContent>
  <xr:revisionPtr revIDLastSave="628" documentId="8_{94E61002-A534-473F-88C1-BD388DA75BD2}" xr6:coauthVersionLast="47" xr6:coauthVersionMax="47" xr10:uidLastSave="{C9133118-34E3-4A99-9107-21930D254103}"/>
  <bookViews>
    <workbookView xWindow="-120" yWindow="-120" windowWidth="29040" windowHeight="15720" xr2:uid="{E5777652-F05A-498F-BCA6-72FE93B2A7AF}"/>
  </bookViews>
  <sheets>
    <sheet name="Sep-26" sheetId="5" r:id="rId1"/>
    <sheet name="Mar-26" sheetId="3" r:id="rId2"/>
    <sheet name="Non-survey observation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C3" i="5" l="1"/>
  <c r="C3" i="3"/>
</calcChain>
</file>

<file path=xl/sharedStrings.xml><?xml version="1.0" encoding="utf-8"?>
<sst xmlns="http://schemas.openxmlformats.org/spreadsheetml/2006/main" count="297" uniqueCount="175">
  <si>
    <t>Date</t>
  </si>
  <si>
    <t>Location</t>
  </si>
  <si>
    <t>Common name</t>
  </si>
  <si>
    <t>Species</t>
  </si>
  <si>
    <t xml:space="preserve">Number </t>
  </si>
  <si>
    <t>Conditions</t>
  </si>
  <si>
    <t>Comment</t>
  </si>
  <si>
    <t>Category</t>
  </si>
  <si>
    <t>European hornet</t>
  </si>
  <si>
    <t>Vespa crabro</t>
  </si>
  <si>
    <t>Bees, wasps, ants</t>
  </si>
  <si>
    <t>Temperature</t>
  </si>
  <si>
    <t>DoW</t>
  </si>
  <si>
    <t>Start time</t>
  </si>
  <si>
    <t>10.30 am</t>
  </si>
  <si>
    <t>End time</t>
  </si>
  <si>
    <t>12.20 pm</t>
  </si>
  <si>
    <t>Notes</t>
  </si>
  <si>
    <t>Route</t>
  </si>
  <si>
    <t>Present</t>
  </si>
  <si>
    <t>Julian Smailes, Bill Logan</t>
  </si>
  <si>
    <t>Light cloud, occasional sun, moderate breeze, light rain earlier in the day</t>
  </si>
  <si>
    <t>Wheatcroft gate to kissing gate at southern end of wood; around western path past orchid corner, with detour to top of Sharp's Hill; up western path to junction with central path; down central path to southern extent; up eastern path to northern extent; down western perimeter outside fence to field below southern boundary of Sharphill Wood.</t>
  </si>
  <si>
    <t>Other invertebrates</t>
  </si>
  <si>
    <t>White-tailed bumblebee</t>
  </si>
  <si>
    <t xml:space="preserve">Queen foraging </t>
  </si>
  <si>
    <t>Glade at lower end of central path</t>
  </si>
  <si>
    <t>Honey bee</t>
  </si>
  <si>
    <t>Apis mellifera</t>
  </si>
  <si>
    <t>Hibernating queen, found under loose bark on old fallen trunk</t>
  </si>
  <si>
    <t>Flat-backed millipede</t>
  </si>
  <si>
    <t>Bombus lucorum (?)</t>
  </si>
  <si>
    <t xml:space="preserve">Not ideal conditions - around 4-5 degrees cooler than forecast a few days previously when this survey was scheduled, and following on from a few cool and rainy days. Plenty of bird life seen and heard, including jackdaws, chiffchaff, green woodpecker, treecreeper, and numerous blue tits and great tits. One buzzard in woods, one kestrel over fields near western perimeter. Too many wood pigeons, but plenty of recent feathers on eastern path suggest that one at least has been permanently removed from circulation. </t>
  </si>
  <si>
    <t>Highlights</t>
  </si>
  <si>
    <t>Hibernating queen hornet under loose bark on fallen tree; treecreeper</t>
  </si>
  <si>
    <t>None</t>
  </si>
  <si>
    <t>Burrowing centipede - a few found under bark and fallen branches</t>
  </si>
  <si>
    <t>Common centipede - a few found under bark and fallen branches</t>
  </si>
  <si>
    <t>Molluscs</t>
  </si>
  <si>
    <t>Western path, where it meets lower  crossing path with central/eastern path</t>
  </si>
  <si>
    <t>Common black millipede under tree bark</t>
  </si>
  <si>
    <t>Lithobius sp.</t>
  </si>
  <si>
    <t>Beetles</t>
  </si>
  <si>
    <t>9 degrees Celsius at 11.00 am, per Watnall observation on Met Office website</t>
  </si>
  <si>
    <t>Crustaceans</t>
  </si>
  <si>
    <t>Common woodlouse</t>
  </si>
  <si>
    <t>Oniscus asellus</t>
  </si>
  <si>
    <t>Lots</t>
  </si>
  <si>
    <t>Pill woodlouse</t>
  </si>
  <si>
    <t>Armadillidium vulgare</t>
  </si>
  <si>
    <t>7-spot ladybird</t>
  </si>
  <si>
    <t>Coccinella septempunctata</t>
  </si>
  <si>
    <t>On common nettle</t>
  </si>
  <si>
    <t>Understorey near Wheatcroft gate</t>
  </si>
  <si>
    <t>The usual thin yellow centipede found in gardens and compost heaps</t>
  </si>
  <si>
    <t>Several places</t>
  </si>
  <si>
    <t>Hornets are a common sighting in Sharphill Wood every year; this one still cold and torpid, not due to fly for another 4-5 weeks</t>
  </si>
  <si>
    <t>The one that looks like a centipede but isn't</t>
  </si>
  <si>
    <t>Under loose bark on fallen tree branch</t>
  </si>
  <si>
    <t>Fallen branch by central path</t>
  </si>
  <si>
    <t>Didn't hang around to be examined more closely - probably B. lucorum, less likely B. hortorum</t>
  </si>
  <si>
    <t>Polydesmus sp.</t>
  </si>
  <si>
    <t>Several workers, all of them using a small mossy patch at the side of the path, perhaps collecting moisture</t>
  </si>
  <si>
    <t>Cylindroiulus sp.</t>
  </si>
  <si>
    <t>Familiar garden millipede</t>
  </si>
  <si>
    <t>Western yellow centipede</t>
  </si>
  <si>
    <t>Haplophilus subterraneus (?)</t>
  </si>
  <si>
    <t>Brown-lipped / white-lipped snail</t>
  </si>
  <si>
    <t>Cepaea sp.</t>
  </si>
  <si>
    <t>Under rotting branch at side of path</t>
  </si>
  <si>
    <t>Throughout</t>
  </si>
  <si>
    <t>Familiar garden centipede</t>
  </si>
  <si>
    <t>Glass snail</t>
  </si>
  <si>
    <t>Oxychilus sp.</t>
  </si>
  <si>
    <t>Courting couple under loose bark</t>
  </si>
  <si>
    <t>Sharp's Hill</t>
  </si>
  <si>
    <t>Leopard slug</t>
  </si>
  <si>
    <t>Limax maximus</t>
  </si>
  <si>
    <t>Smallish individual under log</t>
  </si>
  <si>
    <t>Western path</t>
  </si>
  <si>
    <t>Slugs</t>
  </si>
  <si>
    <t>Various</t>
  </si>
  <si>
    <t xml:space="preserve">Under fallen branches </t>
  </si>
  <si>
    <t>Annelids</t>
  </si>
  <si>
    <t>Earthworms</t>
  </si>
  <si>
    <t>Probably Deroceras sp. and others</t>
  </si>
  <si>
    <t>Photo</t>
  </si>
  <si>
    <t>Yes</t>
  </si>
  <si>
    <t>No</t>
  </si>
  <si>
    <t>Have previously observed wild/feral honey bee colony in a tree on eastern path, now extinct, perhaps relocated elsewhere in the wood</t>
  </si>
  <si>
    <t>Julian Smailes</t>
  </si>
  <si>
    <t>11.40 am</t>
  </si>
  <si>
    <t>2.00 pm</t>
  </si>
  <si>
    <t>18 degrees Celsius at 1.00 pm, per Watnall observation on Met Office website</t>
  </si>
  <si>
    <t>Starting from southern entrance, up eastern path, down central path, up western path, down central path again, around eastern, northern, western and southern perimeter. Occasional short digressions off main paths.</t>
  </si>
  <si>
    <t>Foraging workers only; no males or new gynes/queens yet</t>
  </si>
  <si>
    <t>Large numbers of common darter dragonflies, one hawker (probably a common hawker), ivy bees wherever the ivy is in flower. One or two worker hornets. Red kite seen flying over the wood and Mr Wells' fields.</t>
  </si>
  <si>
    <t>Ivy bee</t>
  </si>
  <si>
    <t>Colletes hederae</t>
  </si>
  <si>
    <t>In good numbers wherever the ivy is in flower</t>
  </si>
  <si>
    <t>Throughout, on flowering ivy</t>
  </si>
  <si>
    <t>Relatively recent arrivals at Sharphill, within the last year or two, but generally spreading northwards</t>
  </si>
  <si>
    <t>Common wasp</t>
  </si>
  <si>
    <t>Vespula vulgaris</t>
  </si>
  <si>
    <t>Foraging workers; no males/queens</t>
  </si>
  <si>
    <t>Pretty much anywhere</t>
  </si>
  <si>
    <t>Seemingly a fairly quiet year for wasps generally</t>
  </si>
  <si>
    <t>Lesser stag beetle</t>
  </si>
  <si>
    <t>Dorcus parallelipipedus</t>
  </si>
  <si>
    <t>Crossing eastern path</t>
  </si>
  <si>
    <t>Seen most years, but usually found earlier in the year</t>
  </si>
  <si>
    <t>Planted scrub outside eastern perimeter</t>
  </si>
  <si>
    <t>Butterflies and moths</t>
  </si>
  <si>
    <t>Red admiral</t>
  </si>
  <si>
    <t>Vanessa atalanta</t>
  </si>
  <si>
    <t>Nectaring on ivy and basking in sunshine</t>
  </si>
  <si>
    <t>Various locations where ivy is in flower</t>
  </si>
  <si>
    <t>Painted lady</t>
  </si>
  <si>
    <t>Vanessa cardui</t>
  </si>
  <si>
    <t>Outside northern perimeter</t>
  </si>
  <si>
    <t>One rather windblown individual trying to sunbathe on the trodden path</t>
  </si>
  <si>
    <t>Speckled wood</t>
  </si>
  <si>
    <t>Dragonflies and damselflies</t>
  </si>
  <si>
    <t>Common hawker</t>
  </si>
  <si>
    <t>Crickets and grasshoppers</t>
  </si>
  <si>
    <t>Field grasshopper</t>
  </si>
  <si>
    <t>One near the old bee tree on the eastern path, one in the planted scrub outside the eastern boundary, and a couple along the eastern path</t>
  </si>
  <si>
    <t>Drone flies and hover flies</t>
  </si>
  <si>
    <t>Common darter</t>
  </si>
  <si>
    <t>Yes (m&amp;f)</t>
  </si>
  <si>
    <t>Pretty much anywhere around the perimeter which catches sustained sunshine and shelter from the wind</t>
  </si>
  <si>
    <t>Chorthippus brunneus</t>
  </si>
  <si>
    <t>A few</t>
  </si>
  <si>
    <t>Perhaps strictly speaking not Sharphill itself, but in the buffer zone to the east</t>
  </si>
  <si>
    <t>Open grass between woodland perimeter and metalled path</t>
  </si>
  <si>
    <t>Emerald damselfly</t>
  </si>
  <si>
    <t>Spiders</t>
  </si>
  <si>
    <t>Parage aegeria</t>
  </si>
  <si>
    <t>Several</t>
  </si>
  <si>
    <t>Always common, with a long season</t>
  </si>
  <si>
    <t>Ivy and general understorey by central path</t>
  </si>
  <si>
    <t>Aeshna juncea</t>
  </si>
  <si>
    <t>On patrol in sunshine over path near southern entrance to wood</t>
  </si>
  <si>
    <t>Lestes sponsa</t>
  </si>
  <si>
    <t>Single individual resting on hawthorn</t>
  </si>
  <si>
    <t>Between southern gate and start of eastern path</t>
  </si>
  <si>
    <t>Sympetrum striolatum</t>
  </si>
  <si>
    <t>Not difficult to spot - seem to be very common most years</t>
  </si>
  <si>
    <t>Our native hornets are a common sighting in Sharphill Wood every year, especially towards late September/October when the nests reach their zenith. However, low numbers compared with this time last year</t>
  </si>
  <si>
    <t>Nursery web spider</t>
  </si>
  <si>
    <t>Pisaura mirabilis</t>
  </si>
  <si>
    <t>On nettles by central path</t>
  </si>
  <si>
    <t>Marmalade hoverfly</t>
  </si>
  <si>
    <t>Episyrphus balteatus</t>
  </si>
  <si>
    <t>Syrphus sp.</t>
  </si>
  <si>
    <t>Either S. ribesii or S. vitripennis</t>
  </si>
  <si>
    <t>Drone fly</t>
  </si>
  <si>
    <t>Hoverfly</t>
  </si>
  <si>
    <t>Eristalis sp.</t>
  </si>
  <si>
    <t>Either E. pertinax or E. tenax</t>
  </si>
  <si>
    <t>On flowering ivy throughout</t>
  </si>
  <si>
    <t>Myathropa florea</t>
  </si>
  <si>
    <t>One of several very similar tiger-striped hoverflies, distinguished by the batman logo on the thorax</t>
  </si>
  <si>
    <t>Resting on bramble leaf near flowering ivy</t>
  </si>
  <si>
    <t>Widespread</t>
  </si>
  <si>
    <t>Light cloud, long spells of warm sunshine, moderate breeze, light overnight rain</t>
  </si>
  <si>
    <t xml:space="preserve">Much better conditions than the early-year survey, and a few late-season things to see, especially on flowering ivy. Plenty of bird life seen and heard, including jackdaws, a few wood pigeons, blue tits and great tits. One red kite over fields near western perimeter. </t>
  </si>
  <si>
    <t>Several workers on flowering ivy throughout</t>
  </si>
  <si>
    <t>Worker or small queen on ivy</t>
  </si>
  <si>
    <t>Central path</t>
  </si>
  <si>
    <t>Bombus lucorum</t>
  </si>
  <si>
    <t>Flowering ivy</t>
  </si>
  <si>
    <t>Batman' hoverfly</t>
  </si>
  <si>
    <t>Not sure how official the 'batman' name is, but found it on wildlifetrusts.org, and the logo is a very distinctive feature</t>
  </si>
  <si>
    <t>Not quite sure about this one. Statistically speaking, almost certain to be B. lucorum, but broken yellow band is suggestive of much less common broken-belted bumble B. soroeensis. Poor photograph doesn't help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</si>
</sst>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dd"/>
    <numFmt numFmtId="165" formatCode="dd\ mmmm\ yyyy"/>
  </numFmts>
  <fonts count="2" x14ac:knownFonts="1">
    <font>
      <sz val="11"/>
      <color theme="1"/>
      <name val="Calibri"/>
      <family val="2"/>
      <scheme val="minor"/>
    </font>
    <font>
      <sz val="8"/>
      <name val="Calibri"/>
      <family val="2"/>
      <scheme val="minor"/>
    </font>
  </fonts>
  <fills count="3">
    <fill>
      <patternFill patternType="none"/>
    </fill>
    <fill>
      <patternFill patternType="gray125"/>
    </fill>
    <fill>
      <patternFill patternType="solid">
        <fgColor theme="4"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3">
    <xf numFmtId="0" fontId="0" fillId="0" borderId="0" xfId="0"/>
    <xf numFmtId="0" fontId="0" fillId="0" borderId="0" xfId="0" applyAlignment="1">
      <alignment horizontal="left" vertical="top"/>
    </xf>
    <xf numFmtId="164" fontId="0" fillId="0" borderId="0" xfId="0" applyNumberFormat="1" applyAlignment="1">
      <alignment horizontal="left"/>
    </xf>
    <xf numFmtId="0" fontId="0" fillId="0" borderId="4" xfId="0" applyBorder="1"/>
    <xf numFmtId="0" fontId="0" fillId="0" borderId="0" xfId="0" applyAlignment="1">
      <alignment horizontal="left"/>
    </xf>
    <xf numFmtId="0" fontId="0" fillId="0" borderId="2" xfId="0" applyBorder="1"/>
    <xf numFmtId="0" fontId="0" fillId="0" borderId="3" xfId="0" applyBorder="1"/>
    <xf numFmtId="0" fontId="0" fillId="0" borderId="0" xfId="0" applyAlignment="1">
      <alignment horizontal="left" vertical="top" wrapText="1"/>
    </xf>
    <xf numFmtId="0" fontId="0" fillId="0" borderId="5" xfId="0" applyBorder="1" applyAlignment="1">
      <alignment horizontal="left" vertical="top" wrapText="1"/>
    </xf>
    <xf numFmtId="0" fontId="0" fillId="0" borderId="1" xfId="0" applyBorder="1" applyAlignment="1">
      <alignment horizontal="left" vertical="top" wrapText="1"/>
    </xf>
    <xf numFmtId="0" fontId="0" fillId="0" borderId="8" xfId="0" applyBorder="1" applyAlignment="1">
      <alignment horizontal="left" vertical="top" wrapText="1"/>
    </xf>
    <xf numFmtId="0" fontId="0" fillId="0" borderId="12" xfId="0" applyBorder="1" applyAlignment="1">
      <alignment horizontal="left" vertical="top" wrapText="1"/>
    </xf>
    <xf numFmtId="0" fontId="0" fillId="0" borderId="11" xfId="0" applyBorder="1" applyAlignment="1">
      <alignment horizontal="left" vertical="top" wrapText="1"/>
    </xf>
    <xf numFmtId="0" fontId="0" fillId="0" borderId="4" xfId="0" applyBorder="1" applyAlignment="1">
      <alignment vertical="top" wrapText="1"/>
    </xf>
    <xf numFmtId="0" fontId="0" fillId="0" borderId="9" xfId="0" applyBorder="1" applyAlignment="1">
      <alignment vertical="top" wrapText="1"/>
    </xf>
    <xf numFmtId="0" fontId="0" fillId="0" borderId="6" xfId="0" applyBorder="1" applyAlignment="1">
      <alignment vertical="top" wrapText="1"/>
    </xf>
    <xf numFmtId="0" fontId="0" fillId="2" borderId="1" xfId="0" applyFill="1" applyBorder="1" applyAlignment="1">
      <alignment horizontal="left" vertical="top" wrapText="1"/>
    </xf>
    <xf numFmtId="0" fontId="0" fillId="2" borderId="8" xfId="0" applyFill="1" applyBorder="1" applyAlignment="1">
      <alignment horizontal="left" vertical="top" wrapText="1"/>
    </xf>
    <xf numFmtId="0" fontId="0" fillId="2" borderId="9" xfId="0" applyFill="1" applyBorder="1" applyAlignment="1">
      <alignment horizontal="left" vertical="top" wrapText="1"/>
    </xf>
    <xf numFmtId="0" fontId="0" fillId="2" borderId="10" xfId="0" applyFill="1" applyBorder="1" applyAlignment="1">
      <alignment horizontal="left" vertical="top"/>
    </xf>
    <xf numFmtId="0" fontId="0" fillId="2" borderId="11" xfId="0" applyFill="1" applyBorder="1" applyAlignment="1">
      <alignment horizontal="left" vertical="top"/>
    </xf>
    <xf numFmtId="0" fontId="0" fillId="2" borderId="12" xfId="0" applyFill="1" applyBorder="1" applyAlignment="1">
      <alignment horizontal="left" vertical="top"/>
    </xf>
    <xf numFmtId="0" fontId="0" fillId="2" borderId="1" xfId="0" applyFill="1" applyBorder="1" applyAlignment="1">
      <alignment horizontal="left" vertical="top"/>
    </xf>
    <xf numFmtId="0" fontId="0" fillId="0" borderId="0" xfId="0" applyAlignment="1">
      <alignment horizontal="left" vertical="top" wrapText="1" indent="1"/>
    </xf>
    <xf numFmtId="0" fontId="0" fillId="0" borderId="8" xfId="0" applyBorder="1" applyAlignment="1">
      <alignment horizontal="left" vertical="top" wrapText="1" indent="1"/>
    </xf>
    <xf numFmtId="0" fontId="0" fillId="0" borderId="5" xfId="0" applyBorder="1" applyAlignment="1">
      <alignment horizontal="left" vertical="top" wrapText="1" indent="1"/>
    </xf>
    <xf numFmtId="0" fontId="0" fillId="0" borderId="1" xfId="0" applyBorder="1" applyAlignment="1">
      <alignment horizontal="left" vertical="top" wrapText="1" indent="1"/>
    </xf>
    <xf numFmtId="0" fontId="0" fillId="0" borderId="1" xfId="0" applyBorder="1" applyAlignment="1">
      <alignment vertical="top" wrapText="1"/>
    </xf>
    <xf numFmtId="0" fontId="0" fillId="0" borderId="5" xfId="0" applyBorder="1" applyAlignment="1">
      <alignment horizontal="left"/>
    </xf>
    <xf numFmtId="0" fontId="0" fillId="0" borderId="6" xfId="0" applyBorder="1" applyAlignment="1">
      <alignment horizontal="left"/>
    </xf>
    <xf numFmtId="0" fontId="0" fillId="0" borderId="8" xfId="0" applyBorder="1" applyAlignment="1">
      <alignment horizontal="left" wrapText="1"/>
    </xf>
    <xf numFmtId="0" fontId="0" fillId="0" borderId="9" xfId="0" applyBorder="1" applyAlignment="1">
      <alignment horizontal="left" wrapText="1"/>
    </xf>
    <xf numFmtId="0" fontId="0" fillId="0" borderId="7" xfId="0" applyBorder="1" applyAlignment="1">
      <alignment vertical="top" wrapText="1"/>
    </xf>
    <xf numFmtId="0" fontId="0" fillId="0" borderId="8" xfId="0" applyBorder="1" applyAlignment="1">
      <alignment vertical="top" wrapText="1"/>
    </xf>
    <xf numFmtId="0" fontId="0" fillId="0" borderId="9" xfId="0" applyBorder="1" applyAlignment="1">
      <alignment vertical="top" wrapText="1"/>
    </xf>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165" fontId="0" fillId="0" borderId="2" xfId="0" applyNumberFormat="1" applyBorder="1" applyAlignment="1">
      <alignment horizontal="left"/>
    </xf>
    <xf numFmtId="165" fontId="0" fillId="0" borderId="3" xfId="0" applyNumberFormat="1" applyBorder="1" applyAlignment="1">
      <alignment horizontal="left"/>
    </xf>
    <xf numFmtId="164" fontId="0" fillId="0" borderId="5" xfId="0" applyNumberFormat="1" applyBorder="1" applyAlignment="1">
      <alignment horizontal="left"/>
    </xf>
    <xf numFmtId="164" fontId="0" fillId="0" borderId="6" xfId="0" applyNumberFormat="1" applyBorder="1" applyAlignment="1">
      <alignment horizontal="left"/>
    </xf>
    <xf numFmtId="164" fontId="0" fillId="0" borderId="8" xfId="0" applyNumberFormat="1" applyBorder="1" applyAlignment="1">
      <alignment horizontal="left"/>
    </xf>
    <xf numFmtId="164" fontId="0" fillId="0" borderId="9" xfId="0" applyNumberFormat="1" applyBorder="1" applyAlignment="1">
      <alignment horizontal="left"/>
    </xf>
    <xf numFmtId="18" fontId="0" fillId="0" borderId="2" xfId="0" applyNumberFormat="1" applyBorder="1" applyAlignment="1">
      <alignment horizontal="left"/>
    </xf>
    <xf numFmtId="18" fontId="0" fillId="0" borderId="3" xfId="0" applyNumberFormat="1" applyBorder="1" applyAlignment="1">
      <alignment horizontal="left"/>
    </xf>
    <xf numFmtId="0" fontId="0" fillId="0" borderId="2" xfId="0" applyBorder="1" applyAlignment="1">
      <alignment horizontal="left"/>
    </xf>
    <xf numFmtId="0" fontId="0" fillId="0" borderId="3" xfId="0" applyBorder="1" applyAlignment="1">
      <alignment horizontal="left"/>
    </xf>
    <xf numFmtId="1" fontId="0" fillId="0" borderId="0" xfId="0" applyNumberFormat="1" applyAlignment="1">
      <alignment horizontal="left" vertical="top" wrapText="1" indent="1"/>
    </xf>
    <xf numFmtId="1" fontId="0" fillId="0" borderId="8" xfId="0" applyNumberFormat="1" applyBorder="1" applyAlignment="1">
      <alignment horizontal="left" vertical="top" wrapText="1" indent="1"/>
    </xf>
    <xf numFmtId="1" fontId="0" fillId="0" borderId="5" xfId="0" applyNumberFormat="1" applyBorder="1" applyAlignment="1">
      <alignment horizontal="left" vertical="top" wrapText="1" indent="1"/>
    </xf>
    <xf numFmtId="0" fontId="0" fillId="0" borderId="7" xfId="0" applyBorder="1" applyAlignment="1">
      <alignment horizontal="left" vertical="top" wrapText="1"/>
    </xf>
    <xf numFmtId="0" fontId="0" fillId="0" borderId="8" xfId="0" quotePrefix="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A52B3-7DB5-405B-8980-1F94C1D75415}">
  <dimension ref="B2:I38"/>
  <sheetViews>
    <sheetView tabSelected="1" workbookViewId="0">
      <selection activeCell="M24" sqref="M24"/>
    </sheetView>
  </sheetViews>
  <sheetFormatPr defaultRowHeight="15" x14ac:dyDescent="0.25"/>
  <cols>
    <col min="2" max="2" width="18.28515625" style="1" bestFit="1" customWidth="1"/>
    <col min="3" max="3" width="24.5703125" customWidth="1"/>
    <col min="4" max="4" width="20.7109375" customWidth="1"/>
    <col min="5" max="5" width="9.28515625" customWidth="1"/>
    <col min="6" max="6" width="8.42578125" customWidth="1"/>
    <col min="7" max="7" width="41.85546875" customWidth="1"/>
    <col min="8" max="8" width="34" customWidth="1"/>
    <col min="9" max="9" width="39.28515625" customWidth="1"/>
  </cols>
  <sheetData>
    <row r="2" spans="2:9" x14ac:dyDescent="0.25">
      <c r="B2" s="19" t="s">
        <v>0</v>
      </c>
      <c r="C2" s="38">
        <v>46282</v>
      </c>
      <c r="D2" s="38"/>
      <c r="E2" s="38"/>
      <c r="F2" s="38"/>
      <c r="G2" s="38"/>
      <c r="H2" s="38"/>
      <c r="I2" s="39"/>
    </row>
    <row r="3" spans="2:9" x14ac:dyDescent="0.25">
      <c r="B3" s="20" t="s">
        <v>12</v>
      </c>
      <c r="C3" s="40">
        <f>C2</f>
        <v>46282</v>
      </c>
      <c r="D3" s="40"/>
      <c r="E3" s="40"/>
      <c r="F3" s="40"/>
      <c r="G3" s="40"/>
      <c r="H3" s="40"/>
      <c r="I3" s="41"/>
    </row>
    <row r="4" spans="2:9" x14ac:dyDescent="0.25">
      <c r="B4" s="21"/>
      <c r="C4" s="2"/>
      <c r="I4" s="3"/>
    </row>
    <row r="5" spans="2:9" x14ac:dyDescent="0.25">
      <c r="B5" s="22" t="s">
        <v>19</v>
      </c>
      <c r="C5" s="42" t="s">
        <v>90</v>
      </c>
      <c r="D5" s="42"/>
      <c r="E5" s="42"/>
      <c r="F5" s="42"/>
      <c r="G5" s="42"/>
      <c r="H5" s="42"/>
      <c r="I5" s="43"/>
    </row>
    <row r="6" spans="2:9" x14ac:dyDescent="0.25">
      <c r="B6" s="21"/>
      <c r="C6" s="2"/>
      <c r="I6" s="3"/>
    </row>
    <row r="7" spans="2:9" x14ac:dyDescent="0.25">
      <c r="B7" s="19" t="s">
        <v>13</v>
      </c>
      <c r="C7" s="44" t="s">
        <v>91</v>
      </c>
      <c r="D7" s="44"/>
      <c r="E7" s="44"/>
      <c r="F7" s="44"/>
      <c r="G7" s="44"/>
      <c r="H7" s="44"/>
      <c r="I7" s="45"/>
    </row>
    <row r="8" spans="2:9" x14ac:dyDescent="0.25">
      <c r="B8" s="20" t="s">
        <v>15</v>
      </c>
      <c r="C8" s="28" t="s">
        <v>92</v>
      </c>
      <c r="D8" s="28"/>
      <c r="E8" s="28"/>
      <c r="F8" s="28"/>
      <c r="G8" s="28"/>
      <c r="H8" s="28"/>
      <c r="I8" s="29"/>
    </row>
    <row r="9" spans="2:9" x14ac:dyDescent="0.25">
      <c r="B9" s="21"/>
      <c r="C9" s="4"/>
      <c r="I9" s="3"/>
    </row>
    <row r="10" spans="2:9" x14ac:dyDescent="0.25">
      <c r="B10" s="19" t="s">
        <v>5</v>
      </c>
      <c r="C10" s="46" t="s">
        <v>165</v>
      </c>
      <c r="D10" s="46"/>
      <c r="E10" s="46"/>
      <c r="F10" s="46"/>
      <c r="G10" s="46"/>
      <c r="H10" s="46"/>
      <c r="I10" s="47"/>
    </row>
    <row r="11" spans="2:9" x14ac:dyDescent="0.25">
      <c r="B11" s="20" t="s">
        <v>11</v>
      </c>
      <c r="C11" s="28" t="s">
        <v>93</v>
      </c>
      <c r="D11" s="28"/>
      <c r="E11" s="28"/>
      <c r="F11" s="28"/>
      <c r="G11" s="28"/>
      <c r="H11" s="28"/>
      <c r="I11" s="29"/>
    </row>
    <row r="12" spans="2:9" x14ac:dyDescent="0.25">
      <c r="B12" s="21"/>
      <c r="I12" s="3"/>
    </row>
    <row r="13" spans="2:9" ht="30" customHeight="1" x14ac:dyDescent="0.25">
      <c r="B13" s="22" t="s">
        <v>18</v>
      </c>
      <c r="C13" s="30" t="s">
        <v>94</v>
      </c>
      <c r="D13" s="30"/>
      <c r="E13" s="30"/>
      <c r="F13" s="30"/>
      <c r="G13" s="30"/>
      <c r="H13" s="30"/>
      <c r="I13" s="31"/>
    </row>
    <row r="14" spans="2:9" x14ac:dyDescent="0.25">
      <c r="B14" s="19"/>
      <c r="C14" s="5"/>
      <c r="D14" s="5"/>
      <c r="E14" s="5"/>
      <c r="F14" s="5"/>
      <c r="G14" s="5"/>
      <c r="H14" s="5"/>
      <c r="I14" s="6"/>
    </row>
    <row r="15" spans="2:9" ht="31.5" customHeight="1" x14ac:dyDescent="0.25">
      <c r="B15" s="22" t="s">
        <v>33</v>
      </c>
      <c r="C15" s="32" t="s">
        <v>96</v>
      </c>
      <c r="D15" s="33"/>
      <c r="E15" s="33"/>
      <c r="F15" s="33"/>
      <c r="G15" s="33"/>
      <c r="H15" s="33"/>
      <c r="I15" s="34"/>
    </row>
    <row r="16" spans="2:9" ht="27.75" customHeight="1" x14ac:dyDescent="0.25">
      <c r="B16" s="22" t="s">
        <v>17</v>
      </c>
      <c r="C16" s="35" t="s">
        <v>166</v>
      </c>
      <c r="D16" s="36"/>
      <c r="E16" s="36"/>
      <c r="F16" s="36"/>
      <c r="G16" s="36"/>
      <c r="H16" s="36"/>
      <c r="I16" s="37"/>
    </row>
    <row r="17" spans="2:9" ht="30.75" customHeight="1" x14ac:dyDescent="0.25"/>
    <row r="18" spans="2:9" x14ac:dyDescent="0.25">
      <c r="B18" s="16" t="s">
        <v>7</v>
      </c>
      <c r="C18" s="17" t="s">
        <v>2</v>
      </c>
      <c r="D18" s="17" t="s">
        <v>3</v>
      </c>
      <c r="E18" s="17" t="s">
        <v>4</v>
      </c>
      <c r="F18" s="17" t="s">
        <v>86</v>
      </c>
      <c r="G18" s="17" t="s">
        <v>6</v>
      </c>
      <c r="H18" s="17" t="s">
        <v>1</v>
      </c>
      <c r="I18" s="18" t="s">
        <v>17</v>
      </c>
    </row>
    <row r="19" spans="2:9" ht="76.5" customHeight="1" x14ac:dyDescent="0.25">
      <c r="B19" s="11" t="s">
        <v>10</v>
      </c>
      <c r="C19" s="7" t="s">
        <v>8</v>
      </c>
      <c r="D19" s="7" t="s">
        <v>9</v>
      </c>
      <c r="E19" s="48">
        <v>4</v>
      </c>
      <c r="F19" s="23" t="s">
        <v>88</v>
      </c>
      <c r="G19" s="7" t="s">
        <v>95</v>
      </c>
      <c r="H19" s="7" t="s">
        <v>126</v>
      </c>
      <c r="I19" s="13" t="s">
        <v>148</v>
      </c>
    </row>
    <row r="20" spans="2:9" ht="30" x14ac:dyDescent="0.25">
      <c r="B20" s="9" t="s">
        <v>10</v>
      </c>
      <c r="C20" s="51" t="s">
        <v>102</v>
      </c>
      <c r="D20" s="10" t="s">
        <v>103</v>
      </c>
      <c r="E20" s="49" t="s">
        <v>47</v>
      </c>
      <c r="F20" s="24" t="s">
        <v>88</v>
      </c>
      <c r="G20" s="10" t="s">
        <v>104</v>
      </c>
      <c r="H20" s="10" t="s">
        <v>105</v>
      </c>
      <c r="I20" s="14" t="s">
        <v>106</v>
      </c>
    </row>
    <row r="21" spans="2:9" ht="60" x14ac:dyDescent="0.25">
      <c r="B21" s="9" t="s">
        <v>10</v>
      </c>
      <c r="C21" s="10" t="s">
        <v>27</v>
      </c>
      <c r="D21" s="10" t="s">
        <v>28</v>
      </c>
      <c r="E21" s="49" t="s">
        <v>47</v>
      </c>
      <c r="F21" s="24" t="s">
        <v>87</v>
      </c>
      <c r="G21" s="10" t="s">
        <v>167</v>
      </c>
      <c r="H21" s="10" t="s">
        <v>164</v>
      </c>
      <c r="I21" s="14" t="s">
        <v>89</v>
      </c>
    </row>
    <row r="22" spans="2:9" ht="45" x14ac:dyDescent="0.25">
      <c r="B22" s="9" t="s">
        <v>10</v>
      </c>
      <c r="C22" s="10" t="s">
        <v>97</v>
      </c>
      <c r="D22" s="10" t="s">
        <v>98</v>
      </c>
      <c r="E22" s="49" t="s">
        <v>47</v>
      </c>
      <c r="F22" s="24" t="s">
        <v>87</v>
      </c>
      <c r="G22" s="10" t="s">
        <v>99</v>
      </c>
      <c r="H22" s="10" t="s">
        <v>100</v>
      </c>
      <c r="I22" s="14" t="s">
        <v>101</v>
      </c>
    </row>
    <row r="23" spans="2:9" ht="90" x14ac:dyDescent="0.25">
      <c r="B23" s="9" t="s">
        <v>10</v>
      </c>
      <c r="C23" s="10" t="s">
        <v>24</v>
      </c>
      <c r="D23" s="10" t="s">
        <v>170</v>
      </c>
      <c r="E23" s="49">
        <v>1</v>
      </c>
      <c r="F23" s="24" t="s">
        <v>87</v>
      </c>
      <c r="G23" s="10" t="s">
        <v>168</v>
      </c>
      <c r="H23" s="10" t="s">
        <v>169</v>
      </c>
      <c r="I23" s="14" t="s">
        <v>174</v>
      </c>
    </row>
    <row r="24" spans="2:9" ht="30" x14ac:dyDescent="0.25">
      <c r="B24" s="9" t="s">
        <v>42</v>
      </c>
      <c r="C24" s="10" t="s">
        <v>107</v>
      </c>
      <c r="D24" s="10" t="s">
        <v>108</v>
      </c>
      <c r="E24" s="49">
        <v>1</v>
      </c>
      <c r="F24" s="24" t="s">
        <v>87</v>
      </c>
      <c r="G24" s="10" t="s">
        <v>109</v>
      </c>
      <c r="H24" s="10" t="s">
        <v>109</v>
      </c>
      <c r="I24" s="14" t="s">
        <v>110</v>
      </c>
    </row>
    <row r="25" spans="2:9" ht="30" x14ac:dyDescent="0.25">
      <c r="B25" s="11" t="s">
        <v>42</v>
      </c>
      <c r="C25" s="7" t="s">
        <v>50</v>
      </c>
      <c r="D25" s="7" t="s">
        <v>51</v>
      </c>
      <c r="E25" s="48" t="s">
        <v>138</v>
      </c>
      <c r="F25" s="23" t="s">
        <v>87</v>
      </c>
      <c r="G25" s="7"/>
      <c r="H25" s="7" t="s">
        <v>164</v>
      </c>
      <c r="I25" s="13"/>
    </row>
    <row r="26" spans="2:9" ht="30" x14ac:dyDescent="0.25">
      <c r="B26" s="9" t="s">
        <v>112</v>
      </c>
      <c r="C26" s="10" t="s">
        <v>113</v>
      </c>
      <c r="D26" s="10" t="s">
        <v>114</v>
      </c>
      <c r="E26" s="49">
        <v>4</v>
      </c>
      <c r="F26" s="24" t="s">
        <v>87</v>
      </c>
      <c r="G26" s="10" t="s">
        <v>115</v>
      </c>
      <c r="H26" s="10" t="s">
        <v>116</v>
      </c>
      <c r="I26" s="14"/>
    </row>
    <row r="27" spans="2:9" ht="30" x14ac:dyDescent="0.25">
      <c r="B27" s="9" t="s">
        <v>112</v>
      </c>
      <c r="C27" s="10" t="s">
        <v>117</v>
      </c>
      <c r="D27" s="10" t="s">
        <v>118</v>
      </c>
      <c r="E27" s="49">
        <v>1</v>
      </c>
      <c r="F27" s="24" t="s">
        <v>88</v>
      </c>
      <c r="G27" s="10"/>
      <c r="H27" s="10" t="s">
        <v>119</v>
      </c>
      <c r="I27" s="14" t="s">
        <v>120</v>
      </c>
    </row>
    <row r="28" spans="2:9" ht="30" x14ac:dyDescent="0.25">
      <c r="B28" s="9" t="s">
        <v>112</v>
      </c>
      <c r="C28" s="10" t="s">
        <v>121</v>
      </c>
      <c r="D28" s="10" t="s">
        <v>137</v>
      </c>
      <c r="E28" s="49" t="s">
        <v>138</v>
      </c>
      <c r="F28" s="24" t="s">
        <v>87</v>
      </c>
      <c r="G28" s="10"/>
      <c r="H28" s="10" t="s">
        <v>140</v>
      </c>
      <c r="I28" s="14" t="s">
        <v>139</v>
      </c>
    </row>
    <row r="29" spans="2:9" ht="30" x14ac:dyDescent="0.25">
      <c r="B29" s="9" t="s">
        <v>122</v>
      </c>
      <c r="C29" s="10" t="s">
        <v>123</v>
      </c>
      <c r="D29" s="10" t="s">
        <v>141</v>
      </c>
      <c r="E29" s="49">
        <v>1</v>
      </c>
      <c r="F29" s="24" t="s">
        <v>88</v>
      </c>
      <c r="G29" s="10"/>
      <c r="H29" s="10" t="s">
        <v>142</v>
      </c>
      <c r="I29" s="14"/>
    </row>
    <row r="30" spans="2:9" ht="45" x14ac:dyDescent="0.25">
      <c r="B30" s="9" t="s">
        <v>122</v>
      </c>
      <c r="C30" s="10" t="s">
        <v>128</v>
      </c>
      <c r="D30" s="10" t="s">
        <v>146</v>
      </c>
      <c r="E30" s="49" t="s">
        <v>47</v>
      </c>
      <c r="F30" s="24" t="s">
        <v>129</v>
      </c>
      <c r="G30" s="10"/>
      <c r="H30" s="10" t="s">
        <v>130</v>
      </c>
      <c r="I30" s="14" t="s">
        <v>147</v>
      </c>
    </row>
    <row r="31" spans="2:9" ht="30" x14ac:dyDescent="0.25">
      <c r="B31" s="9" t="s">
        <v>122</v>
      </c>
      <c r="C31" s="10" t="s">
        <v>135</v>
      </c>
      <c r="D31" s="10" t="s">
        <v>143</v>
      </c>
      <c r="E31" s="49">
        <v>1</v>
      </c>
      <c r="F31" s="24" t="s">
        <v>87</v>
      </c>
      <c r="G31" s="10" t="s">
        <v>144</v>
      </c>
      <c r="H31" s="10" t="s">
        <v>145</v>
      </c>
      <c r="I31" s="14"/>
    </row>
    <row r="32" spans="2:9" ht="30" x14ac:dyDescent="0.25">
      <c r="B32" s="9" t="s">
        <v>127</v>
      </c>
      <c r="C32" s="10" t="s">
        <v>152</v>
      </c>
      <c r="D32" s="10" t="s">
        <v>153</v>
      </c>
      <c r="E32" s="49" t="s">
        <v>138</v>
      </c>
      <c r="F32" s="24" t="s">
        <v>87</v>
      </c>
      <c r="G32" s="10"/>
      <c r="H32" s="10"/>
      <c r="I32" s="14"/>
    </row>
    <row r="33" spans="2:9" ht="30" x14ac:dyDescent="0.25">
      <c r="B33" s="9" t="s">
        <v>127</v>
      </c>
      <c r="C33" s="10" t="s">
        <v>157</v>
      </c>
      <c r="D33" s="10" t="s">
        <v>154</v>
      </c>
      <c r="E33" s="49">
        <v>1</v>
      </c>
      <c r="F33" s="24" t="s">
        <v>87</v>
      </c>
      <c r="G33" s="10" t="s">
        <v>155</v>
      </c>
      <c r="H33" s="10" t="s">
        <v>171</v>
      </c>
      <c r="I33" s="14"/>
    </row>
    <row r="34" spans="2:9" ht="45" x14ac:dyDescent="0.25">
      <c r="B34" s="9" t="s">
        <v>127</v>
      </c>
      <c r="C34" s="52" t="s">
        <v>172</v>
      </c>
      <c r="D34" s="10" t="s">
        <v>161</v>
      </c>
      <c r="E34" s="49">
        <v>1</v>
      </c>
      <c r="F34" s="24" t="s">
        <v>87</v>
      </c>
      <c r="G34" s="10" t="s">
        <v>162</v>
      </c>
      <c r="H34" s="10" t="s">
        <v>163</v>
      </c>
      <c r="I34" s="14" t="s">
        <v>173</v>
      </c>
    </row>
    <row r="35" spans="2:9" ht="30" x14ac:dyDescent="0.25">
      <c r="B35" s="9" t="s">
        <v>127</v>
      </c>
      <c r="C35" s="10" t="s">
        <v>156</v>
      </c>
      <c r="D35" s="10" t="s">
        <v>158</v>
      </c>
      <c r="E35" s="49" t="s">
        <v>47</v>
      </c>
      <c r="F35" s="24" t="s">
        <v>87</v>
      </c>
      <c r="G35" s="10" t="s">
        <v>159</v>
      </c>
      <c r="H35" s="10" t="s">
        <v>160</v>
      </c>
      <c r="I35" s="14"/>
    </row>
    <row r="36" spans="2:9" ht="30" x14ac:dyDescent="0.25">
      <c r="B36" s="9" t="s">
        <v>124</v>
      </c>
      <c r="C36" s="10" t="s">
        <v>125</v>
      </c>
      <c r="D36" s="10" t="s">
        <v>131</v>
      </c>
      <c r="E36" s="49" t="s">
        <v>132</v>
      </c>
      <c r="F36" s="24" t="s">
        <v>88</v>
      </c>
      <c r="G36" s="10"/>
      <c r="H36" s="10" t="s">
        <v>134</v>
      </c>
      <c r="I36" s="14" t="s">
        <v>133</v>
      </c>
    </row>
    <row r="37" spans="2:9" ht="16.5" customHeight="1" x14ac:dyDescent="0.25">
      <c r="B37" s="9" t="s">
        <v>136</v>
      </c>
      <c r="C37" s="10" t="s">
        <v>149</v>
      </c>
      <c r="D37" s="10" t="s">
        <v>150</v>
      </c>
      <c r="E37" s="49">
        <v>2</v>
      </c>
      <c r="F37" s="24" t="s">
        <v>87</v>
      </c>
      <c r="G37" s="10"/>
      <c r="H37" s="10" t="s">
        <v>151</v>
      </c>
      <c r="I37" s="14"/>
    </row>
    <row r="38" spans="2:9" ht="30" x14ac:dyDescent="0.25">
      <c r="B38" s="12" t="s">
        <v>38</v>
      </c>
      <c r="C38" s="8" t="s">
        <v>67</v>
      </c>
      <c r="D38" s="8" t="s">
        <v>68</v>
      </c>
      <c r="E38" s="50">
        <v>1</v>
      </c>
      <c r="F38" s="24" t="s">
        <v>87</v>
      </c>
      <c r="G38" s="8"/>
      <c r="H38" s="8" t="s">
        <v>111</v>
      </c>
      <c r="I38" s="15"/>
    </row>
  </sheetData>
  <mergeCells count="10">
    <mergeCell ref="C11:I11"/>
    <mergeCell ref="C13:I13"/>
    <mergeCell ref="C15:I15"/>
    <mergeCell ref="C16:I16"/>
    <mergeCell ref="C2:I2"/>
    <mergeCell ref="C3:I3"/>
    <mergeCell ref="C5:I5"/>
    <mergeCell ref="C7:I7"/>
    <mergeCell ref="C8:I8"/>
    <mergeCell ref="C10:I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3EE26-EA2F-43E6-88A6-00F56B7DFDCE}">
  <dimension ref="B2:I33"/>
  <sheetViews>
    <sheetView workbookViewId="0">
      <selection activeCell="K19" sqref="K19"/>
    </sheetView>
  </sheetViews>
  <sheetFormatPr defaultRowHeight="15" x14ac:dyDescent="0.25"/>
  <cols>
    <col min="2" max="2" width="18.28515625" style="1" bestFit="1" customWidth="1"/>
    <col min="3" max="3" width="24.5703125" customWidth="1"/>
    <col min="4" max="4" width="20.7109375" customWidth="1"/>
    <col min="5" max="6" width="8.42578125" customWidth="1"/>
    <col min="7" max="7" width="41.85546875" customWidth="1"/>
    <col min="8" max="8" width="34" customWidth="1"/>
    <col min="9" max="9" width="39.28515625" customWidth="1"/>
  </cols>
  <sheetData>
    <row r="2" spans="2:9" x14ac:dyDescent="0.25">
      <c r="B2" s="19" t="s">
        <v>0</v>
      </c>
      <c r="C2" s="38">
        <v>46111</v>
      </c>
      <c r="D2" s="38"/>
      <c r="E2" s="38"/>
      <c r="F2" s="38"/>
      <c r="G2" s="38"/>
      <c r="H2" s="38"/>
      <c r="I2" s="39"/>
    </row>
    <row r="3" spans="2:9" x14ac:dyDescent="0.25">
      <c r="B3" s="20" t="s">
        <v>12</v>
      </c>
      <c r="C3" s="40">
        <f>C2</f>
        <v>46111</v>
      </c>
      <c r="D3" s="40"/>
      <c r="E3" s="40"/>
      <c r="F3" s="40"/>
      <c r="G3" s="40"/>
      <c r="H3" s="40"/>
      <c r="I3" s="41"/>
    </row>
    <row r="4" spans="2:9" x14ac:dyDescent="0.25">
      <c r="B4" s="21"/>
      <c r="C4" s="2"/>
      <c r="I4" s="3"/>
    </row>
    <row r="5" spans="2:9" x14ac:dyDescent="0.25">
      <c r="B5" s="22" t="s">
        <v>19</v>
      </c>
      <c r="C5" s="42" t="s">
        <v>20</v>
      </c>
      <c r="D5" s="42"/>
      <c r="E5" s="42"/>
      <c r="F5" s="42"/>
      <c r="G5" s="42"/>
      <c r="H5" s="42"/>
      <c r="I5" s="43"/>
    </row>
    <row r="6" spans="2:9" x14ac:dyDescent="0.25">
      <c r="B6" s="21"/>
      <c r="C6" s="2"/>
      <c r="I6" s="3"/>
    </row>
    <row r="7" spans="2:9" x14ac:dyDescent="0.25">
      <c r="B7" s="19" t="s">
        <v>13</v>
      </c>
      <c r="C7" s="44" t="s">
        <v>14</v>
      </c>
      <c r="D7" s="44"/>
      <c r="E7" s="44"/>
      <c r="F7" s="44"/>
      <c r="G7" s="44"/>
      <c r="H7" s="44"/>
      <c r="I7" s="45"/>
    </row>
    <row r="8" spans="2:9" x14ac:dyDescent="0.25">
      <c r="B8" s="20" t="s">
        <v>15</v>
      </c>
      <c r="C8" s="28" t="s">
        <v>16</v>
      </c>
      <c r="D8" s="28"/>
      <c r="E8" s="28"/>
      <c r="F8" s="28"/>
      <c r="G8" s="28"/>
      <c r="H8" s="28"/>
      <c r="I8" s="29"/>
    </row>
    <row r="9" spans="2:9" x14ac:dyDescent="0.25">
      <c r="B9" s="21"/>
      <c r="C9" s="4"/>
      <c r="I9" s="3"/>
    </row>
    <row r="10" spans="2:9" x14ac:dyDescent="0.25">
      <c r="B10" s="19" t="s">
        <v>5</v>
      </c>
      <c r="C10" s="46" t="s">
        <v>21</v>
      </c>
      <c r="D10" s="46"/>
      <c r="E10" s="46"/>
      <c r="F10" s="46"/>
      <c r="G10" s="46"/>
      <c r="H10" s="46"/>
      <c r="I10" s="47"/>
    </row>
    <row r="11" spans="2:9" x14ac:dyDescent="0.25">
      <c r="B11" s="20" t="s">
        <v>11</v>
      </c>
      <c r="C11" s="28" t="s">
        <v>43</v>
      </c>
      <c r="D11" s="28"/>
      <c r="E11" s="28"/>
      <c r="F11" s="28"/>
      <c r="G11" s="28"/>
      <c r="H11" s="28"/>
      <c r="I11" s="29"/>
    </row>
    <row r="12" spans="2:9" x14ac:dyDescent="0.25">
      <c r="B12" s="21"/>
      <c r="I12" s="3"/>
    </row>
    <row r="13" spans="2:9" ht="30" customHeight="1" x14ac:dyDescent="0.25">
      <c r="B13" s="22" t="s">
        <v>18</v>
      </c>
      <c r="C13" s="30" t="s">
        <v>22</v>
      </c>
      <c r="D13" s="30"/>
      <c r="E13" s="30"/>
      <c r="F13" s="30"/>
      <c r="G13" s="30"/>
      <c r="H13" s="30"/>
      <c r="I13" s="31"/>
    </row>
    <row r="14" spans="2:9" x14ac:dyDescent="0.25">
      <c r="B14" s="19"/>
      <c r="C14" s="5"/>
      <c r="D14" s="5"/>
      <c r="E14" s="5"/>
      <c r="F14" s="5"/>
      <c r="G14" s="5"/>
      <c r="H14" s="5"/>
      <c r="I14" s="6"/>
    </row>
    <row r="15" spans="2:9" ht="18" customHeight="1" x14ac:dyDescent="0.25">
      <c r="B15" s="22" t="s">
        <v>33</v>
      </c>
      <c r="C15" s="32" t="s">
        <v>34</v>
      </c>
      <c r="D15" s="33"/>
      <c r="E15" s="33"/>
      <c r="F15" s="33"/>
      <c r="G15" s="33"/>
      <c r="H15" s="33"/>
      <c r="I15" s="34"/>
    </row>
    <row r="16" spans="2:9" ht="44.25" customHeight="1" x14ac:dyDescent="0.25">
      <c r="B16" s="22" t="s">
        <v>17</v>
      </c>
      <c r="C16" s="35" t="s">
        <v>32</v>
      </c>
      <c r="D16" s="36"/>
      <c r="E16" s="36"/>
      <c r="F16" s="36"/>
      <c r="G16" s="36"/>
      <c r="H16" s="36"/>
      <c r="I16" s="37"/>
    </row>
    <row r="18" spans="2:9" x14ac:dyDescent="0.25">
      <c r="B18" s="16" t="s">
        <v>7</v>
      </c>
      <c r="C18" s="17" t="s">
        <v>2</v>
      </c>
      <c r="D18" s="17" t="s">
        <v>3</v>
      </c>
      <c r="E18" s="17" t="s">
        <v>4</v>
      </c>
      <c r="F18" s="17" t="s">
        <v>86</v>
      </c>
      <c r="G18" s="17" t="s">
        <v>6</v>
      </c>
      <c r="H18" s="17" t="s">
        <v>1</v>
      </c>
      <c r="I18" s="18" t="s">
        <v>17</v>
      </c>
    </row>
    <row r="19" spans="2:9" ht="45" customHeight="1" x14ac:dyDescent="0.25">
      <c r="B19" s="11" t="s">
        <v>10</v>
      </c>
      <c r="C19" s="7" t="s">
        <v>8</v>
      </c>
      <c r="D19" s="7" t="s">
        <v>9</v>
      </c>
      <c r="E19" s="23">
        <v>1</v>
      </c>
      <c r="F19" s="23" t="s">
        <v>87</v>
      </c>
      <c r="G19" s="7" t="s">
        <v>29</v>
      </c>
      <c r="H19" s="7" t="s">
        <v>26</v>
      </c>
      <c r="I19" s="13" t="s">
        <v>56</v>
      </c>
    </row>
    <row r="20" spans="2:9" ht="60" x14ac:dyDescent="0.25">
      <c r="B20" s="9" t="s">
        <v>10</v>
      </c>
      <c r="C20" s="10" t="s">
        <v>27</v>
      </c>
      <c r="D20" s="10" t="s">
        <v>28</v>
      </c>
      <c r="E20" s="24">
        <v>4</v>
      </c>
      <c r="F20" s="24" t="s">
        <v>88</v>
      </c>
      <c r="G20" s="10" t="s">
        <v>62</v>
      </c>
      <c r="H20" s="10" t="s">
        <v>26</v>
      </c>
      <c r="I20" s="14" t="s">
        <v>89</v>
      </c>
    </row>
    <row r="21" spans="2:9" ht="45" x14ac:dyDescent="0.25">
      <c r="B21" s="9" t="s">
        <v>10</v>
      </c>
      <c r="C21" s="10" t="s">
        <v>24</v>
      </c>
      <c r="D21" s="10" t="s">
        <v>31</v>
      </c>
      <c r="E21" s="24">
        <v>1</v>
      </c>
      <c r="F21" s="24" t="s">
        <v>88</v>
      </c>
      <c r="G21" s="10" t="s">
        <v>25</v>
      </c>
      <c r="H21" s="10" t="s">
        <v>39</v>
      </c>
      <c r="I21" s="14" t="s">
        <v>60</v>
      </c>
    </row>
    <row r="22" spans="2:9" ht="30" x14ac:dyDescent="0.25">
      <c r="B22" s="11" t="s">
        <v>42</v>
      </c>
      <c r="C22" s="7" t="s">
        <v>50</v>
      </c>
      <c r="D22" s="7" t="s">
        <v>51</v>
      </c>
      <c r="E22" s="23">
        <v>1</v>
      </c>
      <c r="F22" s="23" t="s">
        <v>87</v>
      </c>
      <c r="G22" s="7" t="s">
        <v>52</v>
      </c>
      <c r="H22" s="7" t="s">
        <v>53</v>
      </c>
      <c r="I22" s="13"/>
    </row>
    <row r="23" spans="2:9" ht="30" x14ac:dyDescent="0.25">
      <c r="B23" s="9" t="s">
        <v>38</v>
      </c>
      <c r="C23" s="10" t="s">
        <v>67</v>
      </c>
      <c r="D23" s="10" t="s">
        <v>68</v>
      </c>
      <c r="E23" s="24">
        <v>1</v>
      </c>
      <c r="F23" s="24" t="s">
        <v>88</v>
      </c>
      <c r="G23" s="10" t="s">
        <v>69</v>
      </c>
      <c r="H23" s="10" t="s">
        <v>75</v>
      </c>
      <c r="I23" s="14"/>
    </row>
    <row r="24" spans="2:9" x14ac:dyDescent="0.25">
      <c r="B24" s="9" t="s">
        <v>38</v>
      </c>
      <c r="C24" s="10" t="s">
        <v>72</v>
      </c>
      <c r="D24" s="10" t="s">
        <v>73</v>
      </c>
      <c r="E24" s="24">
        <v>2</v>
      </c>
      <c r="F24" s="24" t="s">
        <v>87</v>
      </c>
      <c r="G24" s="10" t="s">
        <v>74</v>
      </c>
      <c r="H24" s="10" t="s">
        <v>75</v>
      </c>
      <c r="I24" s="14"/>
    </row>
    <row r="25" spans="2:9" x14ac:dyDescent="0.25">
      <c r="B25" s="9" t="s">
        <v>38</v>
      </c>
      <c r="C25" s="10" t="s">
        <v>76</v>
      </c>
      <c r="D25" s="10" t="s">
        <v>77</v>
      </c>
      <c r="E25" s="24">
        <v>1</v>
      </c>
      <c r="F25" s="24" t="s">
        <v>87</v>
      </c>
      <c r="G25" s="10" t="s">
        <v>78</v>
      </c>
      <c r="H25" s="10" t="s">
        <v>79</v>
      </c>
      <c r="I25" s="14"/>
    </row>
    <row r="26" spans="2:9" x14ac:dyDescent="0.25">
      <c r="B26" s="9" t="s">
        <v>38</v>
      </c>
      <c r="C26" s="10" t="s">
        <v>80</v>
      </c>
      <c r="D26" s="10" t="s">
        <v>81</v>
      </c>
      <c r="E26" s="24" t="s">
        <v>47</v>
      </c>
      <c r="F26" s="24" t="s">
        <v>88</v>
      </c>
      <c r="G26" s="10" t="s">
        <v>82</v>
      </c>
      <c r="H26" s="10" t="s">
        <v>70</v>
      </c>
      <c r="I26" s="14" t="s">
        <v>85</v>
      </c>
    </row>
    <row r="27" spans="2:9" x14ac:dyDescent="0.25">
      <c r="B27" s="9" t="s">
        <v>44</v>
      </c>
      <c r="C27" s="10" t="s">
        <v>45</v>
      </c>
      <c r="D27" s="10" t="s">
        <v>46</v>
      </c>
      <c r="E27" s="24" t="s">
        <v>47</v>
      </c>
      <c r="F27" s="24" t="s">
        <v>88</v>
      </c>
      <c r="G27" s="10" t="s">
        <v>82</v>
      </c>
      <c r="H27" s="10" t="s">
        <v>70</v>
      </c>
      <c r="I27" s="14"/>
    </row>
    <row r="28" spans="2:9" ht="16.5" customHeight="1" x14ac:dyDescent="0.25">
      <c r="B28" s="9" t="s">
        <v>44</v>
      </c>
      <c r="C28" s="10" t="s">
        <v>48</v>
      </c>
      <c r="D28" s="10" t="s">
        <v>49</v>
      </c>
      <c r="E28" s="24">
        <v>1</v>
      </c>
      <c r="F28" s="24" t="s">
        <v>88</v>
      </c>
      <c r="G28" s="10" t="s">
        <v>58</v>
      </c>
      <c r="H28" s="10" t="s">
        <v>75</v>
      </c>
      <c r="I28" s="14"/>
    </row>
    <row r="29" spans="2:9" x14ac:dyDescent="0.25">
      <c r="B29" s="9" t="s">
        <v>83</v>
      </c>
      <c r="C29" s="10" t="s">
        <v>84</v>
      </c>
      <c r="D29" s="10" t="s">
        <v>81</v>
      </c>
      <c r="E29" s="24">
        <v>2</v>
      </c>
      <c r="F29" s="24" t="s">
        <v>88</v>
      </c>
      <c r="G29" s="10" t="s">
        <v>82</v>
      </c>
      <c r="H29" s="10" t="s">
        <v>70</v>
      </c>
      <c r="I29" s="14"/>
    </row>
    <row r="30" spans="2:9" ht="17.25" customHeight="1" x14ac:dyDescent="0.25">
      <c r="B30" s="9" t="s">
        <v>23</v>
      </c>
      <c r="C30" s="10" t="s">
        <v>30</v>
      </c>
      <c r="D30" s="10" t="s">
        <v>61</v>
      </c>
      <c r="E30" s="24">
        <v>2</v>
      </c>
      <c r="F30" s="24" t="s">
        <v>88</v>
      </c>
      <c r="G30" s="10" t="s">
        <v>58</v>
      </c>
      <c r="H30" s="10" t="s">
        <v>59</v>
      </c>
      <c r="I30" s="14" t="s">
        <v>57</v>
      </c>
    </row>
    <row r="31" spans="2:9" ht="30" x14ac:dyDescent="0.25">
      <c r="B31" s="12" t="s">
        <v>23</v>
      </c>
      <c r="C31" s="8" t="s">
        <v>65</v>
      </c>
      <c r="D31" s="8" t="s">
        <v>66</v>
      </c>
      <c r="E31" s="25">
        <v>1</v>
      </c>
      <c r="F31" s="24" t="s">
        <v>88</v>
      </c>
      <c r="G31" s="8" t="s">
        <v>36</v>
      </c>
      <c r="H31" s="8" t="s">
        <v>55</v>
      </c>
      <c r="I31" s="15" t="s">
        <v>54</v>
      </c>
    </row>
    <row r="32" spans="2:9" ht="30" x14ac:dyDescent="0.25">
      <c r="B32" s="12" t="s">
        <v>23</v>
      </c>
      <c r="C32" s="8" t="s">
        <v>35</v>
      </c>
      <c r="D32" s="8" t="s">
        <v>41</v>
      </c>
      <c r="E32" s="25">
        <v>1</v>
      </c>
      <c r="F32" s="24" t="s">
        <v>88</v>
      </c>
      <c r="G32" s="8" t="s">
        <v>37</v>
      </c>
      <c r="H32" s="8" t="s">
        <v>55</v>
      </c>
      <c r="I32" s="15" t="s">
        <v>71</v>
      </c>
    </row>
    <row r="33" spans="2:9" ht="30" customHeight="1" x14ac:dyDescent="0.25">
      <c r="B33" s="12" t="s">
        <v>23</v>
      </c>
      <c r="C33" s="8" t="s">
        <v>35</v>
      </c>
      <c r="D33" s="8" t="s">
        <v>63</v>
      </c>
      <c r="E33" s="25">
        <v>1</v>
      </c>
      <c r="F33" s="24" t="s">
        <v>88</v>
      </c>
      <c r="G33" s="8" t="s">
        <v>40</v>
      </c>
      <c r="H33" s="8"/>
      <c r="I33" s="15" t="s">
        <v>64</v>
      </c>
    </row>
  </sheetData>
  <mergeCells count="10">
    <mergeCell ref="C11:I11"/>
    <mergeCell ref="C13:I13"/>
    <mergeCell ref="C15:I15"/>
    <mergeCell ref="C16:I16"/>
    <mergeCell ref="C2:I2"/>
    <mergeCell ref="C3:I3"/>
    <mergeCell ref="C5:I5"/>
    <mergeCell ref="C7:I7"/>
    <mergeCell ref="C8:I8"/>
    <mergeCell ref="C10:I10"/>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446E-7D87-48E6-93A1-6A1822F1420E}">
  <dimension ref="A1:I2"/>
  <sheetViews>
    <sheetView workbookViewId="0">
      <selection activeCell="D7" sqref="D7"/>
    </sheetView>
  </sheetViews>
  <sheetFormatPr defaultRowHeight="15" x14ac:dyDescent="0.25"/>
  <cols>
    <col min="2" max="2" width="18.28515625" bestFit="1" customWidth="1"/>
    <col min="3" max="3" width="24.5703125" customWidth="1"/>
    <col min="4" max="4" width="20.7109375" customWidth="1"/>
    <col min="5" max="6" width="8.42578125" customWidth="1"/>
    <col min="7" max="7" width="41.85546875" customWidth="1"/>
    <col min="8" max="8" width="34" customWidth="1"/>
    <col min="9" max="9" width="39.28515625" customWidth="1"/>
  </cols>
  <sheetData>
    <row r="1" spans="1:9" x14ac:dyDescent="0.25">
      <c r="A1" s="16" t="s">
        <v>0</v>
      </c>
      <c r="B1" s="16" t="s">
        <v>7</v>
      </c>
      <c r="C1" s="16" t="s">
        <v>2</v>
      </c>
      <c r="D1" s="16" t="s">
        <v>3</v>
      </c>
      <c r="E1" s="16" t="s">
        <v>4</v>
      </c>
      <c r="F1" s="16" t="s">
        <v>86</v>
      </c>
      <c r="G1" s="16" t="s">
        <v>6</v>
      </c>
      <c r="H1" s="16" t="s">
        <v>1</v>
      </c>
      <c r="I1" s="16" t="s">
        <v>17</v>
      </c>
    </row>
    <row r="2" spans="1:9" ht="60" x14ac:dyDescent="0.25">
      <c r="A2" s="9"/>
      <c r="B2" s="9" t="s">
        <v>10</v>
      </c>
      <c r="C2" s="9" t="s">
        <v>8</v>
      </c>
      <c r="D2" s="9" t="s">
        <v>9</v>
      </c>
      <c r="E2" s="26">
        <v>1</v>
      </c>
      <c r="F2" s="26" t="s">
        <v>87</v>
      </c>
      <c r="G2" s="9" t="s">
        <v>29</v>
      </c>
      <c r="H2" s="9" t="s">
        <v>26</v>
      </c>
      <c r="I2" s="27"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Sep-26</vt:lpstr>
      <vt:lpstr>Mar-26</vt:lpstr>
      <vt:lpstr>Non-survey observations</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 Smailes</dc:creator>
  <cp:lastModifiedBy>Julian Smailes</cp:lastModifiedBy>
  <dcterms:created xsi:type="dcterms:W3CDTF">2022-09-07T18:53:10Z</dcterms:created>
  <dcterms:modified xsi:type="dcterms:W3CDTF">2026-09-17T18:37:17Z</dcterms:modified>
</cp:coreProperties>
</file>